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<sst xmlns="http://schemas.openxmlformats.org/spreadsheetml/2006/main" count="162" uniqueCount="89">
  <si>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</si>
  <si>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</si>
  <si>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</si>
  <si>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</si>
  <si>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</si>
  <si>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</si>
  <si>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</si>
  <si>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</si>
  <si>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</si>
  <si>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</si>
  <si>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</si>
  <si>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</si>
  <si>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</si>
  <si>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</si>
  <si>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</si>
  <si>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</si>
  <si>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</si>
  <si>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</si>
  <si>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</si>
  <si>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</si>
  <si>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</si>
  <si>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</si>
  <si>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</si>
  <si>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</si>
  <si>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</si>
  <si>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</si>
  <si>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</si>
  <si>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</si>
  <si>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</si>
  <si>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</si>
  <si>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</si>
  <si>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</si>
  <si>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</si>
  <si>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</si>
  <si>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</si>
  <si>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</si>
  <si>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</si>
  <si>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</si>
  <si>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</si>
  <si>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</si>
  <si>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</si>
  <si>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</si>
  <si>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</si>
  <si>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</si>
  <si>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</si>
  <si>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</si>
  <si>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</si>
  <si>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</si>
  <si>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</si>
  <si>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</si>
  <si>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</si>
  <si>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</si>
  <si>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</si>
  <si>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</si>
  <si>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</si>
  <si>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</si>
  <si>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</si>
  <si>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</si>
  <si>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</si>
  <si>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</si>
  <si>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</si>
  <si>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</si>
  <si>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</si>
  <si>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</si>
  <si>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</si>
  <si>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</si>
  <si>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</si>
  <si>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</si>
  <si>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</si>
  <si>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</si>
  <si>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</si>
  <si>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</si>
  <si>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</si>
  <si>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</si>
  <si>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</si>
  <si>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</si>
  <si>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</si>
  <si>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</si>
  <si>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</si>
  <si>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</si>
  <si>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</si>
  <si>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</si>
  <si>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</si>
  <si>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</si>
  <si>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</si>
  <si>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</si>
  <si>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</si>
  <si>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Estatal de Derechos Humanos Aguascalientes (CEDHA)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</si>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</sst>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22006000</v>
      </c>
      <c r="E10" s="14">
        <f t="shared" si="0"/>
        <v>1502173.33</v>
      </c>
      <c r="F10" s="14">
        <f t="shared" si="0"/>
        <v>23508173.330000002</v>
      </c>
      <c r="G10" s="14">
        <f t="shared" si="0"/>
        <v>21205199.84</v>
      </c>
      <c r="H10" s="14">
        <f t="shared" si="0"/>
        <v>20387757.34</v>
      </c>
      <c r="I10" s="14">
        <f t="shared" si="0"/>
        <v>2302973.49</v>
      </c>
    </row>
    <row r="11" spans="2:9" ht="12.75">
      <c r="B11" s="3" t="s">
        <v>12</v>
      </c>
      <c r="C11" s="9"/>
      <c r="D11" s="15">
        <f aca="true" t="shared" si="1" ref="D11:I11">SUM(D12:D18)</f>
        <v>20217500</v>
      </c>
      <c r="E11" s="15">
        <f t="shared" si="1"/>
        <v>-1.4551915228366852E-11</v>
      </c>
      <c r="F11" s="15">
        <f t="shared" si="1"/>
        <v>20217500</v>
      </c>
      <c r="G11" s="15">
        <f t="shared" si="1"/>
        <v>18512828.22</v>
      </c>
      <c r="H11" s="15">
        <f t="shared" si="1"/>
        <v>17899411.48</v>
      </c>
      <c r="I11" s="15">
        <f t="shared" si="1"/>
        <v>1704671.7800000003</v>
      </c>
    </row>
    <row r="12" spans="2:9" ht="12.75">
      <c r="B12" s="13" t="s">
        <v>13</v>
      </c>
      <c r="C12" s="11"/>
      <c r="D12" s="15">
        <v>11443095</v>
      </c>
      <c r="E12" s="16">
        <v>-369174.9</v>
      </c>
      <c r="F12" s="16">
        <f>D12+E12</f>
        <v>11073920.1</v>
      </c>
      <c r="G12" s="16">
        <v>10378827.95</v>
      </c>
      <c r="H12" s="16">
        <v>10378827.95</v>
      </c>
      <c r="I12" s="16">
        <f>F12-G12</f>
        <v>695092.1500000004</v>
      </c>
    </row>
    <row r="13" spans="2:9" ht="12.75">
      <c r="B13" s="13" t="s">
        <v>14</v>
      </c>
      <c r="C13" s="11"/>
      <c r="D13" s="15">
        <v>27000</v>
      </c>
      <c r="E13" s="16">
        <v>197647</v>
      </c>
      <c r="F13" s="16">
        <f aca="true" t="shared" si="2" ref="F13:F18">D13+E13</f>
        <v>224647</v>
      </c>
      <c r="G13" s="16">
        <v>224646.71</v>
      </c>
      <c r="H13" s="16">
        <v>224646.71</v>
      </c>
      <c r="I13" s="16">
        <f aca="true" t="shared" si="3" ref="I13:I18">F13-G13</f>
        <v>0.2900000000081491</v>
      </c>
    </row>
    <row r="14" spans="2:9" ht="12.75">
      <c r="B14" s="13" t="s">
        <v>15</v>
      </c>
      <c r="C14" s="11"/>
      <c r="D14" s="15">
        <v>3215256</v>
      </c>
      <c r="E14" s="16">
        <v>341749.01</v>
      </c>
      <c r="F14" s="16">
        <f t="shared" si="2"/>
        <v>3557005.01</v>
      </c>
      <c r="G14" s="16">
        <v>3037932.54</v>
      </c>
      <c r="H14" s="16">
        <v>2797932.54</v>
      </c>
      <c r="I14" s="16">
        <f t="shared" si="3"/>
        <v>519072.46999999974</v>
      </c>
    </row>
    <row r="15" spans="2:9" ht="12.75">
      <c r="B15" s="13" t="s">
        <v>16</v>
      </c>
      <c r="C15" s="11"/>
      <c r="D15" s="15">
        <v>4066840</v>
      </c>
      <c r="E15" s="16">
        <v>-240000</v>
      </c>
      <c r="F15" s="16">
        <f t="shared" si="2"/>
        <v>3826840</v>
      </c>
      <c r="G15" s="16">
        <v>3612218.23</v>
      </c>
      <c r="H15" s="16">
        <v>3442430.05</v>
      </c>
      <c r="I15" s="16">
        <f t="shared" si="3"/>
        <v>214621.77000000002</v>
      </c>
    </row>
    <row r="16" spans="2:9" ht="12.75">
      <c r="B16" s="13" t="s">
        <v>17</v>
      </c>
      <c r="C16" s="11"/>
      <c r="D16" s="15">
        <v>1299767</v>
      </c>
      <c r="E16" s="16">
        <v>78859</v>
      </c>
      <c r="F16" s="16">
        <f t="shared" si="2"/>
        <v>1378626</v>
      </c>
      <c r="G16" s="16">
        <v>1259202.79</v>
      </c>
      <c r="H16" s="16">
        <v>1055574.23</v>
      </c>
      <c r="I16" s="16">
        <f t="shared" si="3"/>
        <v>119423.20999999996</v>
      </c>
    </row>
    <row r="17" spans="2:9" ht="12.75">
      <c r="B17" s="13" t="s">
        <v>18</v>
      </c>
      <c r="C17" s="11"/>
      <c r="D17" s="15">
        <v>165542</v>
      </c>
      <c r="E17" s="16">
        <v>-9080.11</v>
      </c>
      <c r="F17" s="16">
        <f t="shared" si="2"/>
        <v>156461.89</v>
      </c>
      <c r="G17" s="16">
        <v>0</v>
      </c>
      <c r="H17" s="16">
        <v>0</v>
      </c>
      <c r="I17" s="16">
        <f t="shared" si="3"/>
        <v>156461.89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282100</v>
      </c>
      <c r="E19" s="15">
        <f t="shared" si="4"/>
        <v>352685.94</v>
      </c>
      <c r="F19" s="15">
        <f t="shared" si="4"/>
        <v>634785.9400000001</v>
      </c>
      <c r="G19" s="15">
        <f t="shared" si="4"/>
        <v>420138.62</v>
      </c>
      <c r="H19" s="15">
        <f t="shared" si="4"/>
        <v>387098.49999999994</v>
      </c>
      <c r="I19" s="15">
        <f t="shared" si="4"/>
        <v>214647.31999999998</v>
      </c>
    </row>
    <row r="20" spans="2:9" ht="12.75">
      <c r="B20" s="13" t="s">
        <v>21</v>
      </c>
      <c r="C20" s="11"/>
      <c r="D20" s="15">
        <v>47700</v>
      </c>
      <c r="E20" s="16">
        <v>190464.93</v>
      </c>
      <c r="F20" s="15">
        <f aca="true" t="shared" si="5" ref="F20:F28">D20+E20</f>
        <v>238164.93</v>
      </c>
      <c r="G20" s="16">
        <v>170302.4</v>
      </c>
      <c r="H20" s="16">
        <v>157588.8</v>
      </c>
      <c r="I20" s="16">
        <f>F20-G20</f>
        <v>67862.53</v>
      </c>
    </row>
    <row r="21" spans="2:9" ht="12.75">
      <c r="B21" s="13" t="s">
        <v>22</v>
      </c>
      <c r="C21" s="11"/>
      <c r="D21" s="15">
        <v>27000</v>
      </c>
      <c r="E21" s="16">
        <v>10844.83</v>
      </c>
      <c r="F21" s="15">
        <f t="shared" si="5"/>
        <v>37844.83</v>
      </c>
      <c r="G21" s="16">
        <v>21068.65</v>
      </c>
      <c r="H21" s="16">
        <v>21068.65</v>
      </c>
      <c r="I21" s="16">
        <f aca="true" t="shared" si="6" ref="I21:I83">F21-G21</f>
        <v>16776.18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/>
      <c r="E23" s="16"/>
      <c r="F23" s="15">
        <f t="shared" si="5"/>
        <v>0</v>
      </c>
      <c r="G23" s="16"/>
      <c r="H23" s="16"/>
      <c r="I23" s="16">
        <f t="shared" si="6"/>
        <v>0</v>
      </c>
    </row>
    <row r="24" spans="2:9" ht="12.75">
      <c r="B24" s="13" t="s">
        <v>25</v>
      </c>
      <c r="C24" s="11"/>
      <c r="D24" s="15">
        <v>500</v>
      </c>
      <c r="E24" s="16">
        <v>1566.8</v>
      </c>
      <c r="F24" s="15">
        <f t="shared" si="5"/>
        <v>2066.8</v>
      </c>
      <c r="G24" s="16">
        <v>1716.8</v>
      </c>
      <c r="H24" s="16">
        <v>1716.8</v>
      </c>
      <c r="I24" s="16">
        <f t="shared" si="6"/>
        <v>350.0000000000002</v>
      </c>
    </row>
    <row r="25" spans="2:9" ht="12.75">
      <c r="B25" s="13" t="s">
        <v>26</v>
      </c>
      <c r="C25" s="11"/>
      <c r="D25" s="15">
        <v>176000</v>
      </c>
      <c r="E25" s="16">
        <v>73191.74</v>
      </c>
      <c r="F25" s="15">
        <f t="shared" si="5"/>
        <v>249191.74</v>
      </c>
      <c r="G25" s="16">
        <v>146174.66</v>
      </c>
      <c r="H25" s="16">
        <v>135218.09</v>
      </c>
      <c r="I25" s="16">
        <f t="shared" si="6"/>
        <v>103017.07999999999</v>
      </c>
    </row>
    <row r="26" spans="2:9" ht="12.75">
      <c r="B26" s="13" t="s">
        <v>27</v>
      </c>
      <c r="C26" s="11"/>
      <c r="D26" s="15">
        <v>4000</v>
      </c>
      <c r="E26" s="16">
        <v>31422.51</v>
      </c>
      <c r="F26" s="15">
        <f t="shared" si="5"/>
        <v>35422.509999999995</v>
      </c>
      <c r="G26" s="16">
        <v>31422.51</v>
      </c>
      <c r="H26" s="16">
        <v>22052.56</v>
      </c>
      <c r="I26" s="16">
        <f t="shared" si="6"/>
        <v>3999.9999999999964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26900</v>
      </c>
      <c r="E28" s="16">
        <v>45195.13</v>
      </c>
      <c r="F28" s="15">
        <f t="shared" si="5"/>
        <v>72095.13</v>
      </c>
      <c r="G28" s="16">
        <v>49453.6</v>
      </c>
      <c r="H28" s="16">
        <v>49453.6</v>
      </c>
      <c r="I28" s="16">
        <f t="shared" si="6"/>
        <v>22641.530000000006</v>
      </c>
    </row>
    <row r="29" spans="2:9" ht="12.75">
      <c r="B29" s="3" t="s">
        <v>30</v>
      </c>
      <c r="C29" s="9"/>
      <c r="D29" s="15">
        <f aca="true" t="shared" si="7" ref="D29:I29">SUM(D30:D38)</f>
        <v>1445825</v>
      </c>
      <c r="E29" s="15">
        <f t="shared" si="7"/>
        <v>488630.35</v>
      </c>
      <c r="F29" s="15">
        <f t="shared" si="7"/>
        <v>1934455.35</v>
      </c>
      <c r="G29" s="15">
        <f t="shared" si="7"/>
        <v>1698907.1700000002</v>
      </c>
      <c r="H29" s="15">
        <f t="shared" si="7"/>
        <v>1576704.17</v>
      </c>
      <c r="I29" s="15">
        <f t="shared" si="7"/>
        <v>235548.18</v>
      </c>
    </row>
    <row r="30" spans="2:9" ht="12.75">
      <c r="B30" s="13" t="s">
        <v>31</v>
      </c>
      <c r="C30" s="11"/>
      <c r="D30" s="15">
        <v>141925</v>
      </c>
      <c r="E30" s="16">
        <v>43424.97</v>
      </c>
      <c r="F30" s="15">
        <f aca="true" t="shared" si="8" ref="F30:F38">D30+E30</f>
        <v>185349.97</v>
      </c>
      <c r="G30" s="16">
        <v>160142.94</v>
      </c>
      <c r="H30" s="16">
        <v>157623.94</v>
      </c>
      <c r="I30" s="16">
        <f t="shared" si="6"/>
        <v>25207.03</v>
      </c>
    </row>
    <row r="31" spans="2:9" ht="12.75">
      <c r="B31" s="13" t="s">
        <v>32</v>
      </c>
      <c r="C31" s="11"/>
      <c r="D31" s="15">
        <v>498000</v>
      </c>
      <c r="E31" s="16">
        <v>0</v>
      </c>
      <c r="F31" s="15">
        <f t="shared" si="8"/>
        <v>498000</v>
      </c>
      <c r="G31" s="16">
        <v>498000</v>
      </c>
      <c r="H31" s="16">
        <v>498000</v>
      </c>
      <c r="I31" s="16">
        <f t="shared" si="6"/>
        <v>0</v>
      </c>
    </row>
    <row r="32" spans="2:9" ht="12.75">
      <c r="B32" s="13" t="s">
        <v>33</v>
      </c>
      <c r="C32" s="11"/>
      <c r="D32" s="15">
        <v>74500</v>
      </c>
      <c r="E32" s="16">
        <v>110824.03</v>
      </c>
      <c r="F32" s="15">
        <f t="shared" si="8"/>
        <v>185324.03</v>
      </c>
      <c r="G32" s="16">
        <v>156190.23</v>
      </c>
      <c r="H32" s="16">
        <v>105150.23</v>
      </c>
      <c r="I32" s="16">
        <f t="shared" si="6"/>
        <v>29133.79999999999</v>
      </c>
    </row>
    <row r="33" spans="2:9" ht="12.75">
      <c r="B33" s="13" t="s">
        <v>34</v>
      </c>
      <c r="C33" s="11"/>
      <c r="D33" s="15">
        <v>68450</v>
      </c>
      <c r="E33" s="16">
        <v>-101.1</v>
      </c>
      <c r="F33" s="15">
        <f t="shared" si="8"/>
        <v>68348.9</v>
      </c>
      <c r="G33" s="16">
        <v>68246.9</v>
      </c>
      <c r="H33" s="16">
        <v>68246.9</v>
      </c>
      <c r="I33" s="16">
        <f t="shared" si="6"/>
        <v>102</v>
      </c>
    </row>
    <row r="34" spans="2:9" ht="12.75">
      <c r="B34" s="13" t="s">
        <v>35</v>
      </c>
      <c r="C34" s="11"/>
      <c r="D34" s="15">
        <v>100900</v>
      </c>
      <c r="E34" s="16">
        <v>93105.59</v>
      </c>
      <c r="F34" s="15">
        <f t="shared" si="8"/>
        <v>194005.59</v>
      </c>
      <c r="G34" s="16">
        <v>170041.98</v>
      </c>
      <c r="H34" s="16">
        <v>170041.98</v>
      </c>
      <c r="I34" s="16">
        <f t="shared" si="6"/>
        <v>23963.609999999986</v>
      </c>
    </row>
    <row r="35" spans="2:9" ht="12.75">
      <c r="B35" s="13" t="s">
        <v>36</v>
      </c>
      <c r="C35" s="11"/>
      <c r="D35" s="15">
        <v>10150</v>
      </c>
      <c r="E35" s="16">
        <v>0</v>
      </c>
      <c r="F35" s="15">
        <f t="shared" si="8"/>
        <v>10150</v>
      </c>
      <c r="G35" s="16">
        <v>9140</v>
      </c>
      <c r="H35" s="16">
        <v>9140</v>
      </c>
      <c r="I35" s="16">
        <f t="shared" si="6"/>
        <v>1010</v>
      </c>
    </row>
    <row r="36" spans="2:9" ht="12.75">
      <c r="B36" s="13" t="s">
        <v>37</v>
      </c>
      <c r="C36" s="11"/>
      <c r="D36" s="15">
        <v>58700</v>
      </c>
      <c r="E36" s="16">
        <v>74671.63</v>
      </c>
      <c r="F36" s="15">
        <f t="shared" si="8"/>
        <v>133371.63</v>
      </c>
      <c r="G36" s="16">
        <v>71211.55</v>
      </c>
      <c r="H36" s="16">
        <v>71211.55</v>
      </c>
      <c r="I36" s="16">
        <f t="shared" si="6"/>
        <v>62160.08</v>
      </c>
    </row>
    <row r="37" spans="2:9" ht="12.75">
      <c r="B37" s="13" t="s">
        <v>38</v>
      </c>
      <c r="C37" s="11"/>
      <c r="D37" s="15">
        <v>91300</v>
      </c>
      <c r="E37" s="16">
        <v>158435.23</v>
      </c>
      <c r="F37" s="15">
        <f t="shared" si="8"/>
        <v>249735.23</v>
      </c>
      <c r="G37" s="16">
        <v>196292.08</v>
      </c>
      <c r="H37" s="16">
        <v>196292.08</v>
      </c>
      <c r="I37" s="16">
        <f t="shared" si="6"/>
        <v>53443.15000000002</v>
      </c>
    </row>
    <row r="38" spans="2:9" ht="12.75">
      <c r="B38" s="13" t="s">
        <v>39</v>
      </c>
      <c r="C38" s="11"/>
      <c r="D38" s="15">
        <v>401900</v>
      </c>
      <c r="E38" s="16">
        <v>8270</v>
      </c>
      <c r="F38" s="15">
        <f t="shared" si="8"/>
        <v>410170</v>
      </c>
      <c r="G38" s="16">
        <v>369641.49</v>
      </c>
      <c r="H38" s="16">
        <v>300997.49</v>
      </c>
      <c r="I38" s="16">
        <f t="shared" si="6"/>
        <v>40528.51000000001</v>
      </c>
    </row>
    <row r="39" spans="2:9" ht="25.5" customHeight="1">
      <c r="B39" s="37" t="s">
        <v>40</v>
      </c>
      <c r="C39" s="38"/>
      <c r="D39" s="15">
        <f aca="true" t="shared" si="9" ref="D39:I39">SUM(D40:D48)</f>
        <v>9200</v>
      </c>
      <c r="E39" s="15">
        <f t="shared" si="9"/>
        <v>0</v>
      </c>
      <c r="F39" s="15">
        <f>SUM(F40:F48)</f>
        <v>9200</v>
      </c>
      <c r="G39" s="15">
        <f t="shared" si="9"/>
        <v>9157.18</v>
      </c>
      <c r="H39" s="15">
        <f t="shared" si="9"/>
        <v>9157.18</v>
      </c>
      <c r="I39" s="15">
        <f t="shared" si="9"/>
        <v>42.81999999999971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9200</v>
      </c>
      <c r="E43" s="16">
        <v>0</v>
      </c>
      <c r="F43" s="15">
        <f t="shared" si="10"/>
        <v>9200</v>
      </c>
      <c r="G43" s="16">
        <v>9157.18</v>
      </c>
      <c r="H43" s="16">
        <v>9157.18</v>
      </c>
      <c r="I43" s="16">
        <f t="shared" si="6"/>
        <v>42.81999999999971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51375</v>
      </c>
      <c r="E49" s="15">
        <f t="shared" si="11"/>
        <v>660857.04</v>
      </c>
      <c r="F49" s="15">
        <f t="shared" si="11"/>
        <v>712232.04</v>
      </c>
      <c r="G49" s="15">
        <f t="shared" si="11"/>
        <v>564168.65</v>
      </c>
      <c r="H49" s="15">
        <f t="shared" si="11"/>
        <v>515386.01</v>
      </c>
      <c r="I49" s="15">
        <f t="shared" si="11"/>
        <v>148063.39</v>
      </c>
    </row>
    <row r="50" spans="2:9" ht="12.75">
      <c r="B50" s="13" t="s">
        <v>51</v>
      </c>
      <c r="C50" s="11"/>
      <c r="D50" s="15">
        <v>0</v>
      </c>
      <c r="E50" s="16">
        <v>500316.32</v>
      </c>
      <c r="F50" s="15">
        <f t="shared" si="10"/>
        <v>500316.32</v>
      </c>
      <c r="G50" s="16">
        <v>370347.93</v>
      </c>
      <c r="H50" s="16">
        <v>321565.29</v>
      </c>
      <c r="I50" s="16">
        <f t="shared" si="6"/>
        <v>129968.39000000001</v>
      </c>
    </row>
    <row r="51" spans="2:9" ht="12.75">
      <c r="B51" s="13" t="s">
        <v>52</v>
      </c>
      <c r="C51" s="11"/>
      <c r="D51" s="15">
        <v>0</v>
      </c>
      <c r="E51" s="16">
        <v>19031.07</v>
      </c>
      <c r="F51" s="15">
        <f t="shared" si="10"/>
        <v>19031.07</v>
      </c>
      <c r="G51" s="16">
        <v>19031.07</v>
      </c>
      <c r="H51" s="16">
        <v>19031.07</v>
      </c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48162.9</v>
      </c>
      <c r="F55" s="15">
        <f t="shared" si="10"/>
        <v>48162.9</v>
      </c>
      <c r="G55" s="16">
        <v>43162.9</v>
      </c>
      <c r="H55" s="16">
        <v>43162.9</v>
      </c>
      <c r="I55" s="16">
        <f t="shared" si="6"/>
        <v>5000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51375</v>
      </c>
      <c r="E58" s="16">
        <v>93346.75</v>
      </c>
      <c r="F58" s="15">
        <f t="shared" si="10"/>
        <v>144721.75</v>
      </c>
      <c r="G58" s="16">
        <v>131626.75</v>
      </c>
      <c r="H58" s="16">
        <v>131626.75</v>
      </c>
      <c r="I58" s="16">
        <f t="shared" si="6"/>
        <v>13095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22006000</v>
      </c>
      <c r="E160" s="14">
        <f t="shared" si="21"/>
        <v>1502173.33</v>
      </c>
      <c r="F160" s="14">
        <f t="shared" si="21"/>
        <v>23508173.330000002</v>
      </c>
      <c r="G160" s="14">
        <f t="shared" si="21"/>
        <v>21205199.84</v>
      </c>
      <c r="H160" s="14">
        <f t="shared" si="21"/>
        <v>20387757.34</v>
      </c>
      <c r="I160" s="14">
        <f t="shared" si="21"/>
        <v>2302973.49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Comision Estatal</cp:lastModifiedBy>
  <cp:lastPrinted>2016-12-20T19:53:14Z</cp:lastPrinted>
  <dcterms:created xsi:type="dcterms:W3CDTF">2016-10-11T20:25:15Z</dcterms:created>
  <dcterms:modified xsi:type="dcterms:W3CDTF">2024-01-25T20:52:10Z</dcterms:modified>
  <cp:category/>
  <cp:version/>
  <cp:contentType/>
  <cp:contentStatus/>
</cp:coreProperties>
</file>