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<sst xmlns="http://schemas.openxmlformats.org/spreadsheetml/2006/main" count="162" uniqueCount="89">
  <si>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</si>
  <si>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</si>
  <si>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</si>
  <si>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</si>
  <si>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</si>
  <si>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</si>
  <si>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</si>
  <si>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</si>
  <si>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</si>
  <si>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</si>
  <si>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</si>
  <si>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</si>
  <si>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</si>
  <si>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</si>
  <si>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</si>
  <si>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</si>
  <si>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</si>
  <si>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</si>
  <si>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</si>
  <si>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</si>
  <si>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</si>
  <si>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</si>
  <si>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</si>
  <si>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</si>
  <si>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</si>
  <si>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</si>
  <si>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</si>
  <si>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</si>
  <si>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</si>
  <si>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</si>
  <si>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</si>
  <si>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</si>
  <si>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</si>
  <si>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</si>
  <si>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</si>
  <si>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</si>
  <si>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</si>
  <si>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</si>
  <si>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</si>
  <si>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</si>
  <si>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</si>
  <si>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</si>
  <si>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</si>
  <si>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</si>
  <si>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</si>
  <si>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</si>
  <si>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</si>
  <si>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</si>
  <si>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</si>
  <si>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</si>
  <si>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</si>
  <si>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</si>
  <si>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</si>
  <si>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</si>
  <si>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</si>
  <si>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</si>
  <si>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</si>
  <si>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</si>
  <si>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</si>
  <si>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</si>
  <si>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</si>
  <si>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</si>
  <si>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</si>
  <si>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</si>
  <si>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</si>
  <si>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</si>
  <si>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</si>
  <si>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</si>
  <si>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</si>
  <si>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</si>
  <si>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</si>
  <si>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</si>
  <si>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</si>
  <si>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</si>
  <si>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</si>
  <si>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</si>
  <si>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</si>
  <si>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</si>
  <si>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</si>
  <si>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</si>
  <si>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</si>
  <si>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</si>
  <si>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</si>
  <si>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</si>
  <si>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</si>
  <si>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</si>
  <si>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</si>
  <si>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Estatal de Derechos Humanos Aguascalientes (CEDHA)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</si>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</sst>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22006000</v>
      </c>
      <c r="E10" s="14">
        <f t="shared" si="0"/>
        <v>1387650.33</v>
      </c>
      <c r="F10" s="14">
        <f t="shared" si="0"/>
        <v>23393650.33</v>
      </c>
      <c r="G10" s="14">
        <f t="shared" si="0"/>
        <v>8269020.13</v>
      </c>
      <c r="H10" s="14">
        <f t="shared" si="0"/>
        <v>7965431.15</v>
      </c>
      <c r="I10" s="14">
        <f t="shared" si="0"/>
        <v>15124630.2</v>
      </c>
    </row>
    <row r="11" spans="2:9" ht="12.75">
      <c r="B11" s="3" t="s">
        <v>12</v>
      </c>
      <c r="C11" s="9"/>
      <c r="D11" s="15">
        <f aca="true" t="shared" si="1" ref="D11:I11">SUM(D12:D18)</f>
        <v>20217500</v>
      </c>
      <c r="E11" s="15">
        <f t="shared" si="1"/>
        <v>0</v>
      </c>
      <c r="F11" s="15">
        <f t="shared" si="1"/>
        <v>20217500</v>
      </c>
      <c r="G11" s="15">
        <f t="shared" si="1"/>
        <v>7352974.74</v>
      </c>
      <c r="H11" s="15">
        <f t="shared" si="1"/>
        <v>7088620.610000001</v>
      </c>
      <c r="I11" s="15">
        <f t="shared" si="1"/>
        <v>12864525.26</v>
      </c>
    </row>
    <row r="12" spans="2:9" ht="12.75">
      <c r="B12" s="13" t="s">
        <v>13</v>
      </c>
      <c r="C12" s="11"/>
      <c r="D12" s="15">
        <v>11443095</v>
      </c>
      <c r="E12" s="16">
        <v>-10718.05</v>
      </c>
      <c r="F12" s="16">
        <f>D12+E12</f>
        <v>11432376.95</v>
      </c>
      <c r="G12" s="16">
        <v>4721988.24</v>
      </c>
      <c r="H12" s="16">
        <v>4721988.24</v>
      </c>
      <c r="I12" s="16">
        <f>F12-G12</f>
        <v>6710388.709999999</v>
      </c>
    </row>
    <row r="13" spans="2:9" ht="12.75">
      <c r="B13" s="13" t="s">
        <v>14</v>
      </c>
      <c r="C13" s="11"/>
      <c r="D13" s="15">
        <v>27000</v>
      </c>
      <c r="E13" s="16">
        <v>0</v>
      </c>
      <c r="F13" s="16">
        <f aca="true" t="shared" si="2" ref="F13:F18">D13+E13</f>
        <v>27000</v>
      </c>
      <c r="G13" s="16">
        <v>20056.57</v>
      </c>
      <c r="H13" s="16">
        <v>20056.57</v>
      </c>
      <c r="I13" s="16">
        <f aca="true" t="shared" si="3" ref="I13:I18">F13-G13</f>
        <v>6943.43</v>
      </c>
    </row>
    <row r="14" spans="2:9" ht="12.75">
      <c r="B14" s="13" t="s">
        <v>15</v>
      </c>
      <c r="C14" s="11"/>
      <c r="D14" s="15">
        <v>3215256</v>
      </c>
      <c r="E14" s="16">
        <v>10718.05</v>
      </c>
      <c r="F14" s="16">
        <f t="shared" si="2"/>
        <v>3225974.05</v>
      </c>
      <c r="G14" s="16">
        <v>519970.87</v>
      </c>
      <c r="H14" s="16">
        <v>519970.87</v>
      </c>
      <c r="I14" s="16">
        <f t="shared" si="3"/>
        <v>2706003.1799999997</v>
      </c>
    </row>
    <row r="15" spans="2:9" ht="12.75">
      <c r="B15" s="13" t="s">
        <v>16</v>
      </c>
      <c r="C15" s="11"/>
      <c r="D15" s="15">
        <v>4066840</v>
      </c>
      <c r="E15" s="16">
        <v>0</v>
      </c>
      <c r="F15" s="16">
        <f t="shared" si="2"/>
        <v>4066840</v>
      </c>
      <c r="G15" s="16">
        <v>1526859.14</v>
      </c>
      <c r="H15" s="16">
        <v>1374779.28</v>
      </c>
      <c r="I15" s="16">
        <f t="shared" si="3"/>
        <v>2539980.8600000003</v>
      </c>
    </row>
    <row r="16" spans="2:9" ht="12.75">
      <c r="B16" s="13" t="s">
        <v>17</v>
      </c>
      <c r="C16" s="11"/>
      <c r="D16" s="15">
        <v>1299767</v>
      </c>
      <c r="E16" s="16">
        <v>0</v>
      </c>
      <c r="F16" s="16">
        <f t="shared" si="2"/>
        <v>1299767</v>
      </c>
      <c r="G16" s="16">
        <v>564099.92</v>
      </c>
      <c r="H16" s="16">
        <v>451825.65</v>
      </c>
      <c r="I16" s="16">
        <f t="shared" si="3"/>
        <v>735667.08</v>
      </c>
    </row>
    <row r="17" spans="2:9" ht="12.75">
      <c r="B17" s="13" t="s">
        <v>18</v>
      </c>
      <c r="C17" s="11"/>
      <c r="D17" s="15">
        <v>165542</v>
      </c>
      <c r="E17" s="16">
        <v>0</v>
      </c>
      <c r="F17" s="16">
        <f t="shared" si="2"/>
        <v>165542</v>
      </c>
      <c r="G17" s="16">
        <v>0</v>
      </c>
      <c r="H17" s="16">
        <v>0</v>
      </c>
      <c r="I17" s="16">
        <f t="shared" si="3"/>
        <v>165542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282100</v>
      </c>
      <c r="E19" s="15">
        <f t="shared" si="4"/>
        <v>209450</v>
      </c>
      <c r="F19" s="15">
        <f t="shared" si="4"/>
        <v>491550</v>
      </c>
      <c r="G19" s="15">
        <f t="shared" si="4"/>
        <v>101432.48999999999</v>
      </c>
      <c r="H19" s="15">
        <f t="shared" si="4"/>
        <v>86192.64</v>
      </c>
      <c r="I19" s="15">
        <f t="shared" si="4"/>
        <v>390117.50999999995</v>
      </c>
    </row>
    <row r="20" spans="2:9" ht="12.75">
      <c r="B20" s="13" t="s">
        <v>21</v>
      </c>
      <c r="C20" s="11"/>
      <c r="D20" s="15">
        <v>47700</v>
      </c>
      <c r="E20" s="16">
        <v>132150</v>
      </c>
      <c r="F20" s="15">
        <f aca="true" t="shared" si="5" ref="F20:F28">D20+E20</f>
        <v>179850</v>
      </c>
      <c r="G20" s="16">
        <v>10530.31</v>
      </c>
      <c r="H20" s="16">
        <v>10530.31</v>
      </c>
      <c r="I20" s="16">
        <f>F20-G20</f>
        <v>169319.69</v>
      </c>
    </row>
    <row r="21" spans="2:9" ht="12.75">
      <c r="B21" s="13" t="s">
        <v>22</v>
      </c>
      <c r="C21" s="11"/>
      <c r="D21" s="15">
        <v>27000</v>
      </c>
      <c r="E21" s="16">
        <v>12500</v>
      </c>
      <c r="F21" s="15">
        <f t="shared" si="5"/>
        <v>39500</v>
      </c>
      <c r="G21" s="16">
        <v>10390.04</v>
      </c>
      <c r="H21" s="16">
        <v>10390.04</v>
      </c>
      <c r="I21" s="16">
        <f aca="true" t="shared" si="6" ref="I21:I83">F21-G21</f>
        <v>29109.96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/>
      <c r="E23" s="16"/>
      <c r="F23" s="15">
        <f t="shared" si="5"/>
        <v>0</v>
      </c>
      <c r="G23" s="16"/>
      <c r="H23" s="16"/>
      <c r="I23" s="16">
        <f t="shared" si="6"/>
        <v>0</v>
      </c>
    </row>
    <row r="24" spans="2:9" ht="12.75">
      <c r="B24" s="13" t="s">
        <v>25</v>
      </c>
      <c r="C24" s="11"/>
      <c r="D24" s="15">
        <v>500</v>
      </c>
      <c r="E24" s="16">
        <v>0</v>
      </c>
      <c r="F24" s="15">
        <f t="shared" si="5"/>
        <v>500</v>
      </c>
      <c r="G24" s="16">
        <v>50</v>
      </c>
      <c r="H24" s="16">
        <v>50</v>
      </c>
      <c r="I24" s="16">
        <f t="shared" si="6"/>
        <v>450</v>
      </c>
    </row>
    <row r="25" spans="2:9" ht="12.75">
      <c r="B25" s="13" t="s">
        <v>26</v>
      </c>
      <c r="C25" s="11"/>
      <c r="D25" s="15">
        <v>176000</v>
      </c>
      <c r="E25" s="16">
        <v>40000</v>
      </c>
      <c r="F25" s="15">
        <f t="shared" si="5"/>
        <v>216000</v>
      </c>
      <c r="G25" s="16">
        <v>73008.33</v>
      </c>
      <c r="H25" s="16">
        <v>57768.48</v>
      </c>
      <c r="I25" s="16">
        <f t="shared" si="6"/>
        <v>142991.66999999998</v>
      </c>
    </row>
    <row r="26" spans="2:9" ht="12.75">
      <c r="B26" s="13" t="s">
        <v>27</v>
      </c>
      <c r="C26" s="11"/>
      <c r="D26" s="15">
        <v>4000</v>
      </c>
      <c r="E26" s="16">
        <v>17500</v>
      </c>
      <c r="F26" s="15">
        <f t="shared" si="5"/>
        <v>21500</v>
      </c>
      <c r="G26" s="16">
        <v>0</v>
      </c>
      <c r="H26" s="16">
        <v>0</v>
      </c>
      <c r="I26" s="16">
        <f t="shared" si="6"/>
        <v>21500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26900</v>
      </c>
      <c r="E28" s="16">
        <v>7300</v>
      </c>
      <c r="F28" s="15">
        <f t="shared" si="5"/>
        <v>34200</v>
      </c>
      <c r="G28" s="16">
        <v>7453.81</v>
      </c>
      <c r="H28" s="16">
        <v>7453.81</v>
      </c>
      <c r="I28" s="16">
        <f t="shared" si="6"/>
        <v>26746.19</v>
      </c>
    </row>
    <row r="29" spans="2:9" ht="12.75">
      <c r="B29" s="3" t="s">
        <v>30</v>
      </c>
      <c r="C29" s="9"/>
      <c r="D29" s="15">
        <f aca="true" t="shared" si="7" ref="D29:I29">SUM(D30:D38)</f>
        <v>1445825</v>
      </c>
      <c r="E29" s="15">
        <f t="shared" si="7"/>
        <v>955850.3300000001</v>
      </c>
      <c r="F29" s="15">
        <f t="shared" si="7"/>
        <v>2401675.33</v>
      </c>
      <c r="G29" s="15">
        <f t="shared" si="7"/>
        <v>746108.58</v>
      </c>
      <c r="H29" s="15">
        <f t="shared" si="7"/>
        <v>722113.58</v>
      </c>
      <c r="I29" s="15">
        <f t="shared" si="7"/>
        <v>1655566.7500000002</v>
      </c>
    </row>
    <row r="30" spans="2:9" ht="12.75">
      <c r="B30" s="13" t="s">
        <v>31</v>
      </c>
      <c r="C30" s="11"/>
      <c r="D30" s="15">
        <v>141925</v>
      </c>
      <c r="E30" s="16">
        <v>23500</v>
      </c>
      <c r="F30" s="15">
        <f aca="true" t="shared" si="8" ref="F30:F38">D30+E30</f>
        <v>165425</v>
      </c>
      <c r="G30" s="16">
        <v>69230.79</v>
      </c>
      <c r="H30" s="16">
        <v>69230.79</v>
      </c>
      <c r="I30" s="16">
        <f t="shared" si="6"/>
        <v>96194.21</v>
      </c>
    </row>
    <row r="31" spans="2:9" ht="12.75">
      <c r="B31" s="13" t="s">
        <v>32</v>
      </c>
      <c r="C31" s="11"/>
      <c r="D31" s="15">
        <v>498000</v>
      </c>
      <c r="E31" s="16">
        <v>0</v>
      </c>
      <c r="F31" s="15">
        <f t="shared" si="8"/>
        <v>498000</v>
      </c>
      <c r="G31" s="16">
        <v>249000</v>
      </c>
      <c r="H31" s="16">
        <v>249000</v>
      </c>
      <c r="I31" s="16">
        <f t="shared" si="6"/>
        <v>249000</v>
      </c>
    </row>
    <row r="32" spans="2:9" ht="12.75">
      <c r="B32" s="13" t="s">
        <v>33</v>
      </c>
      <c r="C32" s="11"/>
      <c r="D32" s="15">
        <v>74500</v>
      </c>
      <c r="E32" s="16">
        <v>99900</v>
      </c>
      <c r="F32" s="15">
        <f t="shared" si="8"/>
        <v>174400</v>
      </c>
      <c r="G32" s="16">
        <v>37694.2</v>
      </c>
      <c r="H32" s="16">
        <v>37694.2</v>
      </c>
      <c r="I32" s="16">
        <f t="shared" si="6"/>
        <v>136705.8</v>
      </c>
    </row>
    <row r="33" spans="2:9" ht="12.75">
      <c r="B33" s="13" t="s">
        <v>34</v>
      </c>
      <c r="C33" s="11"/>
      <c r="D33" s="15">
        <v>68450</v>
      </c>
      <c r="E33" s="16">
        <v>0</v>
      </c>
      <c r="F33" s="15">
        <f t="shared" si="8"/>
        <v>68450</v>
      </c>
      <c r="G33" s="16">
        <v>51690.9</v>
      </c>
      <c r="H33" s="16">
        <v>51690.9</v>
      </c>
      <c r="I33" s="16">
        <f t="shared" si="6"/>
        <v>16759.1</v>
      </c>
    </row>
    <row r="34" spans="2:9" ht="12.75">
      <c r="B34" s="13" t="s">
        <v>35</v>
      </c>
      <c r="C34" s="11"/>
      <c r="D34" s="15">
        <v>100900</v>
      </c>
      <c r="E34" s="16">
        <v>507450.33</v>
      </c>
      <c r="F34" s="15">
        <f t="shared" si="8"/>
        <v>608350.3300000001</v>
      </c>
      <c r="G34" s="16">
        <v>79476.69</v>
      </c>
      <c r="H34" s="16">
        <v>79476.69</v>
      </c>
      <c r="I34" s="16">
        <f t="shared" si="6"/>
        <v>528873.6400000001</v>
      </c>
    </row>
    <row r="35" spans="2:9" ht="12.75">
      <c r="B35" s="13" t="s">
        <v>36</v>
      </c>
      <c r="C35" s="11"/>
      <c r="D35" s="15">
        <v>10150</v>
      </c>
      <c r="E35" s="16">
        <v>1000</v>
      </c>
      <c r="F35" s="15">
        <f t="shared" si="8"/>
        <v>11150</v>
      </c>
      <c r="G35" s="16">
        <v>6840</v>
      </c>
      <c r="H35" s="16">
        <v>6840</v>
      </c>
      <c r="I35" s="16">
        <f t="shared" si="6"/>
        <v>4310</v>
      </c>
    </row>
    <row r="36" spans="2:9" ht="12.75">
      <c r="B36" s="13" t="s">
        <v>37</v>
      </c>
      <c r="C36" s="11"/>
      <c r="D36" s="15">
        <v>58700</v>
      </c>
      <c r="E36" s="16">
        <v>68000</v>
      </c>
      <c r="F36" s="15">
        <f t="shared" si="8"/>
        <v>126700</v>
      </c>
      <c r="G36" s="16">
        <v>55029.55</v>
      </c>
      <c r="H36" s="16">
        <v>54655.55</v>
      </c>
      <c r="I36" s="16">
        <f t="shared" si="6"/>
        <v>71670.45</v>
      </c>
    </row>
    <row r="37" spans="2:9" ht="12.75">
      <c r="B37" s="13" t="s">
        <v>38</v>
      </c>
      <c r="C37" s="11"/>
      <c r="D37" s="15">
        <v>91300</v>
      </c>
      <c r="E37" s="16">
        <v>255500</v>
      </c>
      <c r="F37" s="15">
        <f t="shared" si="8"/>
        <v>346800</v>
      </c>
      <c r="G37" s="16">
        <v>36487.96</v>
      </c>
      <c r="H37" s="16">
        <v>36487.96</v>
      </c>
      <c r="I37" s="16">
        <f t="shared" si="6"/>
        <v>310312.04</v>
      </c>
    </row>
    <row r="38" spans="2:9" ht="12.75">
      <c r="B38" s="13" t="s">
        <v>39</v>
      </c>
      <c r="C38" s="11"/>
      <c r="D38" s="15">
        <v>401900</v>
      </c>
      <c r="E38" s="16">
        <v>500</v>
      </c>
      <c r="F38" s="15">
        <f t="shared" si="8"/>
        <v>402400</v>
      </c>
      <c r="G38" s="16">
        <v>160658.49</v>
      </c>
      <c r="H38" s="16">
        <v>137037.49</v>
      </c>
      <c r="I38" s="16">
        <f t="shared" si="6"/>
        <v>241741.51</v>
      </c>
    </row>
    <row r="39" spans="2:9" ht="25.5" customHeight="1">
      <c r="B39" s="37" t="s">
        <v>40</v>
      </c>
      <c r="C39" s="38"/>
      <c r="D39" s="15">
        <f aca="true" t="shared" si="9" ref="D39:I39">SUM(D40:D48)</f>
        <v>9200</v>
      </c>
      <c r="E39" s="15">
        <f t="shared" si="9"/>
        <v>0</v>
      </c>
      <c r="F39" s="15">
        <f>SUM(F40:F48)</f>
        <v>9200</v>
      </c>
      <c r="G39" s="15">
        <f t="shared" si="9"/>
        <v>4994.01</v>
      </c>
      <c r="H39" s="15">
        <f t="shared" si="9"/>
        <v>4994.01</v>
      </c>
      <c r="I39" s="15">
        <f t="shared" si="9"/>
        <v>4205.99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9200</v>
      </c>
      <c r="E43" s="16">
        <v>0</v>
      </c>
      <c r="F43" s="15">
        <f t="shared" si="10"/>
        <v>9200</v>
      </c>
      <c r="G43" s="16">
        <v>4994.01</v>
      </c>
      <c r="H43" s="16">
        <v>4994.01</v>
      </c>
      <c r="I43" s="16">
        <f t="shared" si="6"/>
        <v>4205.99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51375</v>
      </c>
      <c r="E49" s="15">
        <f t="shared" si="11"/>
        <v>222350</v>
      </c>
      <c r="F49" s="15">
        <f t="shared" si="11"/>
        <v>273725</v>
      </c>
      <c r="G49" s="15">
        <f t="shared" si="11"/>
        <v>63510.31</v>
      </c>
      <c r="H49" s="15">
        <f t="shared" si="11"/>
        <v>63510.31</v>
      </c>
      <c r="I49" s="15">
        <f t="shared" si="11"/>
        <v>210214.69</v>
      </c>
    </row>
    <row r="50" spans="2:9" ht="12.75">
      <c r="B50" s="13" t="s">
        <v>51</v>
      </c>
      <c r="C50" s="11"/>
      <c r="D50" s="15">
        <v>0</v>
      </c>
      <c r="E50" s="16">
        <v>96500</v>
      </c>
      <c r="F50" s="15">
        <f t="shared" si="10"/>
        <v>96500</v>
      </c>
      <c r="G50" s="16">
        <v>27298</v>
      </c>
      <c r="H50" s="16">
        <v>27298</v>
      </c>
      <c r="I50" s="16">
        <f t="shared" si="6"/>
        <v>69202</v>
      </c>
    </row>
    <row r="51" spans="2:9" ht="12.75">
      <c r="B51" s="13" t="s">
        <v>52</v>
      </c>
      <c r="C51" s="11"/>
      <c r="D51" s="15">
        <v>0</v>
      </c>
      <c r="E51" s="16">
        <v>24350</v>
      </c>
      <c r="F51" s="15">
        <f t="shared" si="10"/>
        <v>24350</v>
      </c>
      <c r="G51" s="16">
        <v>999</v>
      </c>
      <c r="H51" s="16">
        <v>999</v>
      </c>
      <c r="I51" s="16">
        <f t="shared" si="6"/>
        <v>23351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51375</v>
      </c>
      <c r="E58" s="16">
        <v>101500</v>
      </c>
      <c r="F58" s="15">
        <f t="shared" si="10"/>
        <v>152875</v>
      </c>
      <c r="G58" s="16">
        <v>35213.31</v>
      </c>
      <c r="H58" s="16">
        <v>35213.31</v>
      </c>
      <c r="I58" s="16">
        <f t="shared" si="6"/>
        <v>117661.69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22006000</v>
      </c>
      <c r="E160" s="14">
        <f t="shared" si="21"/>
        <v>1387650.33</v>
      </c>
      <c r="F160" s="14">
        <f t="shared" si="21"/>
        <v>23393650.33</v>
      </c>
      <c r="G160" s="14">
        <f t="shared" si="21"/>
        <v>8269020.13</v>
      </c>
      <c r="H160" s="14">
        <f t="shared" si="21"/>
        <v>7965431.15</v>
      </c>
      <c r="I160" s="14">
        <f t="shared" si="21"/>
        <v>15124630.2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2016-12-20T19:53:14Z</cp:lastPrinted>
  <dcterms:created xsi:type="dcterms:W3CDTF">2016-10-11T20:25:15Z</dcterms:created>
  <dcterms:modified xsi:type="dcterms:W3CDTF">2023-07-20T19:47:52Z</dcterms:modified>
  <cp:category/>
  <cp:version/>
  <cp:contentType/>
  <cp:contentStatus/>
</cp:coreProperties>
</file>