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<sst xmlns="http://schemas.openxmlformats.org/spreadsheetml/2006/main" count="127" uniqueCount="124">
  <si>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</si>
  <si>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</si>
  <si>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</si>
  <si>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</si>
  <si>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</si>
  <si>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</si>
  <si>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</si>
  <si>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</si>
  <si>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</si>
  <si>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</si>
  <si>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</si>
  <si>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</si>
  <si>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</si>
  <si>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</si>
  <si>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</si>
  <si>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</si>
  <si>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</si>
  <si>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</si>
  <si>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</si>
  <si>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</si>
  <si>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</si>
  <si>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</si>
  <si>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</si>
  <si>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</si>
  <si>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</si>
  <si>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</si>
  <si>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</si>
  <si>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</si>
  <si>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</si>
  <si>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</si>
  <si>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</si>
  <si>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</si>
  <si>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</si>
  <si>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</si>
  <si>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</si>
  <si>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</si>
  <si>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</si>
  <si>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</si>
  <si>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</si>
  <si>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</si>
  <si>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</si>
  <si>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</si>
  <si>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</si>
  <si>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</si>
  <si>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</si>
  <si>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</si>
  <si>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</si>
  <si>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</si>
  <si>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</si>
  <si>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</si>
  <si>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</si>
  <si>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</si>
  <si>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</si>
  <si>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</si>
  <si>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</si>
  <si>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</si>
  <si>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</si>
  <si>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</si>
  <si>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</si>
  <si>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</si>
  <si>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</si>
  <si>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</si>
  <si>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</si>
  <si>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</si>
  <si>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</si>
  <si>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</si>
  <si>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</si>
  <si>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</si>
  <si>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</si>
  <si>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</si>
  <si>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</si>
  <si>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</si>
  <si>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</si>
  <si>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</si>
  <si>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</si>
  <si>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</si>
  <si>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</si>
  <si>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</si>
  <si>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</si>
  <si>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</si>
  <si>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</si>
  <si>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</si>
  <si>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</si>
  <si>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</si>
  <si>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</si>
  <si>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</si>
  <si>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</si>
  <si>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</si>
  <si>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</si>
  <si>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</si>
  <si>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</si>
  <si>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</si>
  <si>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</si>
  <si>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</si>
  <si>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</si>
  <si>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</si>
  <si>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</si>
  <si>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</si>
  <si>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</si>
  <si>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</si>
  <si>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</si>
  <si>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</si>
  <si>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</si>
  <si>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</si>
  <si>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</si>
  <si>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</si>
  <si>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</si>
  <si>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</si>
  <si>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</si>
  <si>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</si>
  <si>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</si>
  <si>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</si>
  <si>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</si>
  <si>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</si>
  <si>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</si>
  <si>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</si>
  <si>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</si>
  <si>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</si>
  <si>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</si>
  <si>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</si>
  <si>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Estatal de Derechos Humanos Aguascalientes (CEDHA)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</si>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</sst>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4434306.54</v>
      </c>
      <c r="D9" s="9">
        <f>SUM(D10:D16)</f>
        <v>3291725.6100000003</v>
      </c>
      <c r="E9" s="11" t="s">
        <v>8</v>
      </c>
      <c r="F9" s="9">
        <f>SUM(F10:F18)</f>
        <v>355689.66000000003</v>
      </c>
      <c r="G9" s="9">
        <f>SUM(G10:G18)</f>
        <v>823086.92</v>
      </c>
    </row>
    <row r="10" spans="2:7" ht="12.75">
      <c r="B10" s="12" t="s">
        <v>9</v>
      </c>
      <c r="C10" s="9">
        <v>6000</v>
      </c>
      <c r="D10" s="9">
        <v>0</v>
      </c>
      <c r="E10" s="13" t="s">
        <v>10</v>
      </c>
      <c r="F10" s="9">
        <v>167482.08</v>
      </c>
      <c r="G10" s="9">
        <v>166902.28</v>
      </c>
    </row>
    <row r="11" spans="2:7" ht="12.75">
      <c r="B11" s="12" t="s">
        <v>11</v>
      </c>
      <c r="C11" s="9">
        <v>251096.35</v>
      </c>
      <c r="D11" s="9">
        <v>206229.97</v>
      </c>
      <c r="E11" s="13" t="s">
        <v>12</v>
      </c>
      <c r="F11" s="9">
        <v>15310.85</v>
      </c>
      <c r="G11" s="9">
        <v>187498.96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4177210.19</v>
      </c>
      <c r="D13" s="9">
        <v>3085495.64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172906.08</v>
      </c>
      <c r="G16" s="9">
        <v>468684.13</v>
      </c>
    </row>
    <row r="17" spans="2:7" ht="12.75">
      <c r="B17" s="10" t="s">
        <v>23</v>
      </c>
      <c r="C17" s="9">
        <f>SUM(C18:C24)</f>
        <v>11483.55</v>
      </c>
      <c r="D17" s="9">
        <f>SUM(D18:D24)</f>
        <v>11613.47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-9.35</v>
      </c>
      <c r="G18" s="9">
        <v>1.55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11483.55</v>
      </c>
      <c r="D20" s="9">
        <v>11613.47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64301</v>
      </c>
      <c r="G31" s="9">
        <f>SUM(G32:G37)</f>
        <v>62313.31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64301</v>
      </c>
      <c r="G36" s="9">
        <v>62313.31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732193.48</v>
      </c>
      <c r="G38" s="9">
        <f>SUM(G39:G41)</f>
        <v>732193.48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732193.48</v>
      </c>
      <c r="G39" s="9">
        <v>732193.48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19000</v>
      </c>
      <c r="D41" s="9">
        <f>SUM(D42:D45)</f>
        <v>19000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19000</v>
      </c>
      <c r="D42" s="9">
        <v>19000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4464790.09</v>
      </c>
      <c r="D47" s="9">
        <f>D9+D17+D25+D31+D37+D38+D41</f>
        <v>3322339.0800000005</v>
      </c>
      <c r="E47" s="8" t="s">
        <v>82</v>
      </c>
      <c r="F47" s="9">
        <f>F9+F19+F23+F26+F27+F31+F38+F42</f>
        <v>1152184.1400000001</v>
      </c>
      <c r="G47" s="9">
        <f>G9+G19+G23+G26+G27+G31+G38+G42</f>
        <v>1617593.71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4733639.3</v>
      </c>
      <c r="D53" s="9">
        <v>4705289.3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461737.79</v>
      </c>
      <c r="D54" s="9">
        <v>426524.48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-4178521.23</v>
      </c>
      <c r="D55" s="9">
        <v>-3866586</v>
      </c>
      <c r="E55" s="11" t="s">
        <v>96</v>
      </c>
      <c r="F55" s="9">
        <v>379759.39</v>
      </c>
      <c r="G55" s="9">
        <v>282828.33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379759.39</v>
      </c>
      <c r="G57" s="9">
        <f>SUM(G50:G55)</f>
        <v>282828.33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1531943.5300000003</v>
      </c>
      <c r="G59" s="9">
        <f>G47+G57</f>
        <v>1900422.04</v>
      </c>
    </row>
    <row r="60" spans="2:7" ht="25.5">
      <c r="B60" s="6" t="s">
        <v>102</v>
      </c>
      <c r="C60" s="9">
        <f>SUM(C50:C58)</f>
        <v>1016855.8599999999</v>
      </c>
      <c r="D60" s="9">
        <f>SUM(D50:D58)</f>
        <v>1265227.7799999993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5481645.949999999</v>
      </c>
      <c r="D62" s="9">
        <f>D47+D60</f>
        <v>4587566.859999999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3949269.52</v>
      </c>
      <c r="G68" s="9">
        <f>SUM(G69:G73)</f>
        <v>2687144.82</v>
      </c>
    </row>
    <row r="69" spans="2:7" ht="12.75">
      <c r="B69" s="10"/>
      <c r="C69" s="9"/>
      <c r="D69" s="9"/>
      <c r="E69" s="11" t="s">
        <v>110</v>
      </c>
      <c r="F69" s="9">
        <v>1262071.7</v>
      </c>
      <c r="G69" s="9">
        <v>514689.6</v>
      </c>
    </row>
    <row r="70" spans="2:7" ht="12.75">
      <c r="B70" s="10"/>
      <c r="C70" s="9"/>
      <c r="D70" s="9"/>
      <c r="E70" s="11" t="s">
        <v>111</v>
      </c>
      <c r="F70" s="9">
        <v>2316711.67</v>
      </c>
      <c r="G70" s="9">
        <v>1802022.07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370486.15</v>
      </c>
      <c r="G73" s="9">
        <v>370433.15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3949269.52</v>
      </c>
      <c r="G79" s="9">
        <f>G63+G68+G75</f>
        <v>2687144.82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5481213.050000001</v>
      </c>
      <c r="G81" s="9">
        <f>G59+G79</f>
        <v>4587566.859999999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2016-12-20T19:33:34Z</cp:lastPrinted>
  <dcterms:created xsi:type="dcterms:W3CDTF">2016-10-11T18:36:49Z</dcterms:created>
  <dcterms:modified xsi:type="dcterms:W3CDTF">2023-07-20T19:47:48Z</dcterms:modified>
  <cp:category/>
  <cp:version/>
  <cp:contentType/>
  <cp:contentStatus/>
</cp:coreProperties>
</file>