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<sst xmlns="http://schemas.openxmlformats.org/spreadsheetml/2006/main" count="162" uniqueCount="89">
  <si>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</si>
  <si>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</si>
  <si>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</si>
  <si>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</si>
  <si>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</si>
  <si>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</si>
  <si>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</si>
  <si>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</si>
  <si>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</si>
  <si>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</si>
  <si>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</si>
  <si>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</si>
  <si>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</si>
  <si>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</si>
  <si>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</si>
  <si>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</si>
  <si>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</si>
  <si>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</si>
  <si>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</si>
  <si>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</si>
  <si>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</si>
  <si>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</si>
  <si>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</si>
  <si>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</si>
  <si>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</si>
  <si>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</si>
  <si>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</si>
  <si>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</si>
  <si>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</si>
  <si>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</si>
  <si>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</si>
  <si>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</si>
  <si>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</si>
  <si>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</si>
  <si>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</si>
  <si>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</si>
  <si>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</si>
  <si>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</si>
  <si>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</si>
  <si>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</si>
  <si>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</si>
  <si>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</si>
  <si>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</si>
  <si>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</si>
  <si>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</si>
  <si>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</si>
  <si>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</si>
  <si>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</si>
  <si>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</si>
  <si>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</si>
  <si>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</si>
  <si>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</si>
  <si>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</si>
  <si>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</si>
  <si>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</si>
  <si>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</si>
  <si>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</si>
  <si>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</si>
  <si>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</si>
  <si>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</si>
  <si>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</si>
  <si>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</si>
  <si>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</si>
  <si>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</si>
  <si>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</si>
  <si>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</si>
  <si>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</si>
  <si>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</si>
  <si>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</si>
  <si>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</si>
  <si>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</si>
  <si>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</si>
  <si>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</si>
  <si>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</si>
  <si>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</si>
  <si>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</si>
  <si>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</si>
  <si>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</si>
  <si>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</si>
  <si>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</si>
  <si>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</si>
  <si>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</si>
  <si>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</si>
  <si>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</si>
  <si>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</si>
  <si>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</si>
  <si>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</si>
  <si>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Estatal de Derechos Humanos Aguascalientes (CEDHA)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</si>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</sst>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20258700</v>
      </c>
      <c r="E10" s="14">
        <f t="shared" si="0"/>
        <v>1301888.36</v>
      </c>
      <c r="F10" s="14">
        <f t="shared" si="0"/>
        <v>21560588.36</v>
      </c>
      <c r="G10" s="14">
        <f t="shared" si="0"/>
        <v>20172938.03</v>
      </c>
      <c r="H10" s="14">
        <f t="shared" si="0"/>
        <v>19509287.6</v>
      </c>
      <c r="I10" s="14">
        <f t="shared" si="0"/>
        <v>1387650.329999999</v>
      </c>
    </row>
    <row r="11" spans="2:9" ht="12.75">
      <c r="B11" s="3" t="s">
        <v>12</v>
      </c>
      <c r="C11" s="9"/>
      <c r="D11" s="15">
        <f aca="true" t="shared" si="1" ref="D11:I11">SUM(D12:D18)</f>
        <v>18562500</v>
      </c>
      <c r="E11" s="15">
        <f t="shared" si="1"/>
        <v>0</v>
      </c>
      <c r="F11" s="15">
        <f t="shared" si="1"/>
        <v>18562500</v>
      </c>
      <c r="G11" s="15">
        <f t="shared" si="1"/>
        <v>17296683.35</v>
      </c>
      <c r="H11" s="15">
        <f t="shared" si="1"/>
        <v>16865782.880000003</v>
      </c>
      <c r="I11" s="15">
        <f t="shared" si="1"/>
        <v>1265816.649999999</v>
      </c>
    </row>
    <row r="12" spans="2:9" ht="12.75">
      <c r="B12" s="13" t="s">
        <v>13</v>
      </c>
      <c r="C12" s="11"/>
      <c r="D12" s="15">
        <v>10408200</v>
      </c>
      <c r="E12" s="16">
        <v>-814874.38</v>
      </c>
      <c r="F12" s="16">
        <f>D12+E12</f>
        <v>9593325.62</v>
      </c>
      <c r="G12" s="16">
        <v>9355062.5</v>
      </c>
      <c r="H12" s="16">
        <v>9355062.5</v>
      </c>
      <c r="I12" s="16">
        <f>F12-G12</f>
        <v>238263.11999999918</v>
      </c>
    </row>
    <row r="13" spans="2:9" ht="12.75">
      <c r="B13" s="13" t="s">
        <v>14</v>
      </c>
      <c r="C13" s="11"/>
      <c r="D13" s="15">
        <v>0</v>
      </c>
      <c r="E13" s="16">
        <v>232500</v>
      </c>
      <c r="F13" s="16">
        <f aca="true" t="shared" si="2" ref="F13:F18">D13+E13</f>
        <v>232500</v>
      </c>
      <c r="G13" s="16">
        <v>176927.25</v>
      </c>
      <c r="H13" s="16">
        <v>176927.25</v>
      </c>
      <c r="I13" s="16">
        <f aca="true" t="shared" si="3" ref="I13:I18">F13-G13</f>
        <v>55572.75</v>
      </c>
    </row>
    <row r="14" spans="2:9" ht="12.75">
      <c r="B14" s="13" t="s">
        <v>15</v>
      </c>
      <c r="C14" s="11"/>
      <c r="D14" s="15">
        <v>2894120</v>
      </c>
      <c r="E14" s="16">
        <v>386024.98</v>
      </c>
      <c r="F14" s="16">
        <f t="shared" si="2"/>
        <v>3280144.98</v>
      </c>
      <c r="G14" s="16">
        <v>2877871.4</v>
      </c>
      <c r="H14" s="16">
        <v>2777871.4</v>
      </c>
      <c r="I14" s="16">
        <f t="shared" si="3"/>
        <v>402273.5800000001</v>
      </c>
    </row>
    <row r="15" spans="2:9" ht="12.75">
      <c r="B15" s="13" t="s">
        <v>16</v>
      </c>
      <c r="C15" s="11"/>
      <c r="D15" s="15">
        <v>3751430</v>
      </c>
      <c r="E15" s="16">
        <v>-155500</v>
      </c>
      <c r="F15" s="16">
        <f t="shared" si="2"/>
        <v>3595930</v>
      </c>
      <c r="G15" s="16">
        <v>3245093.89</v>
      </c>
      <c r="H15" s="16">
        <v>3093133.95</v>
      </c>
      <c r="I15" s="16">
        <f t="shared" si="3"/>
        <v>350836.10999999987</v>
      </c>
    </row>
    <row r="16" spans="2:9" ht="12.75">
      <c r="B16" s="13" t="s">
        <v>17</v>
      </c>
      <c r="C16" s="11"/>
      <c r="D16" s="15">
        <v>1100600</v>
      </c>
      <c r="E16" s="16">
        <v>652579.52</v>
      </c>
      <c r="F16" s="16">
        <f t="shared" si="2"/>
        <v>1753179.52</v>
      </c>
      <c r="G16" s="16">
        <v>1641728.31</v>
      </c>
      <c r="H16" s="16">
        <v>1462787.78</v>
      </c>
      <c r="I16" s="16">
        <f t="shared" si="3"/>
        <v>111451.20999999996</v>
      </c>
    </row>
    <row r="17" spans="2:9" ht="12.75">
      <c r="B17" s="13" t="s">
        <v>18</v>
      </c>
      <c r="C17" s="11"/>
      <c r="D17" s="15">
        <v>408150</v>
      </c>
      <c r="E17" s="16">
        <v>-300730.12</v>
      </c>
      <c r="F17" s="16">
        <f t="shared" si="2"/>
        <v>107419.88</v>
      </c>
      <c r="G17" s="16">
        <v>0</v>
      </c>
      <c r="H17" s="16">
        <v>0</v>
      </c>
      <c r="I17" s="16">
        <f t="shared" si="3"/>
        <v>107419.88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207700</v>
      </c>
      <c r="E19" s="15">
        <f t="shared" si="4"/>
        <v>410398.56</v>
      </c>
      <c r="F19" s="15">
        <f t="shared" si="4"/>
        <v>618098.56</v>
      </c>
      <c r="G19" s="15">
        <f t="shared" si="4"/>
        <v>557409.6000000001</v>
      </c>
      <c r="H19" s="15">
        <f t="shared" si="4"/>
        <v>518750.24000000005</v>
      </c>
      <c r="I19" s="15">
        <f t="shared" si="4"/>
        <v>60688.96000000005</v>
      </c>
    </row>
    <row r="20" spans="2:9" ht="12.75">
      <c r="B20" s="13" t="s">
        <v>21</v>
      </c>
      <c r="C20" s="11"/>
      <c r="D20" s="15">
        <v>47500</v>
      </c>
      <c r="E20" s="16">
        <v>275601.9</v>
      </c>
      <c r="F20" s="15">
        <f aca="true" t="shared" si="5" ref="F20:F28">D20+E20</f>
        <v>323101.9</v>
      </c>
      <c r="G20" s="16">
        <v>286408.29</v>
      </c>
      <c r="H20" s="16">
        <v>267732.29</v>
      </c>
      <c r="I20" s="16">
        <f>F20-G20</f>
        <v>36693.610000000044</v>
      </c>
    </row>
    <row r="21" spans="2:9" ht="12.75">
      <c r="B21" s="13" t="s">
        <v>22</v>
      </c>
      <c r="C21" s="11"/>
      <c r="D21" s="15">
        <v>14200</v>
      </c>
      <c r="E21" s="16">
        <v>10700.18</v>
      </c>
      <c r="F21" s="15">
        <f t="shared" si="5"/>
        <v>24900.18</v>
      </c>
      <c r="G21" s="16">
        <v>24899.38</v>
      </c>
      <c r="H21" s="16">
        <v>24899.38</v>
      </c>
      <c r="I21" s="16">
        <f aca="true" t="shared" si="6" ref="I21:I83">F21-G21</f>
        <v>0.7999999999992724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25</v>
      </c>
      <c r="C24" s="11"/>
      <c r="D24" s="15">
        <v>1000</v>
      </c>
      <c r="E24" s="16">
        <v>0</v>
      </c>
      <c r="F24" s="15">
        <f t="shared" si="5"/>
        <v>1000</v>
      </c>
      <c r="G24" s="16">
        <v>438.89</v>
      </c>
      <c r="H24" s="16">
        <v>438.89</v>
      </c>
      <c r="I24" s="16">
        <f t="shared" si="6"/>
        <v>561.11</v>
      </c>
    </row>
    <row r="25" spans="2:9" ht="12.75">
      <c r="B25" s="13" t="s">
        <v>26</v>
      </c>
      <c r="C25" s="11"/>
      <c r="D25" s="15">
        <v>120100</v>
      </c>
      <c r="E25" s="16">
        <v>25000</v>
      </c>
      <c r="F25" s="15">
        <f t="shared" si="5"/>
        <v>145100</v>
      </c>
      <c r="G25" s="16">
        <v>134966.01</v>
      </c>
      <c r="H25" s="16">
        <v>124314.85</v>
      </c>
      <c r="I25" s="16">
        <f t="shared" si="6"/>
        <v>10133.98999999999</v>
      </c>
    </row>
    <row r="26" spans="2:9" ht="12.75">
      <c r="B26" s="13" t="s">
        <v>27</v>
      </c>
      <c r="C26" s="11"/>
      <c r="D26" s="15">
        <v>0</v>
      </c>
      <c r="E26" s="16">
        <v>47000</v>
      </c>
      <c r="F26" s="15">
        <f t="shared" si="5"/>
        <v>47000</v>
      </c>
      <c r="G26" s="16">
        <v>37959.84</v>
      </c>
      <c r="H26" s="16">
        <v>28627.64</v>
      </c>
      <c r="I26" s="16">
        <f t="shared" si="6"/>
        <v>9040.160000000003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24900</v>
      </c>
      <c r="E28" s="16">
        <v>52096.48</v>
      </c>
      <c r="F28" s="15">
        <f t="shared" si="5"/>
        <v>76996.48000000001</v>
      </c>
      <c r="G28" s="16">
        <v>72737.19</v>
      </c>
      <c r="H28" s="16">
        <v>72737.19</v>
      </c>
      <c r="I28" s="16">
        <f t="shared" si="6"/>
        <v>4259.290000000008</v>
      </c>
    </row>
    <row r="29" spans="2:9" ht="12.75">
      <c r="B29" s="3" t="s">
        <v>30</v>
      </c>
      <c r="C29" s="9"/>
      <c r="D29" s="15">
        <f aca="true" t="shared" si="7" ref="D29:I29">SUM(D30:D38)</f>
        <v>1355600</v>
      </c>
      <c r="E29" s="15">
        <f t="shared" si="7"/>
        <v>108573.12</v>
      </c>
      <c r="F29" s="15">
        <f t="shared" si="7"/>
        <v>1464173.12</v>
      </c>
      <c r="G29" s="15">
        <f t="shared" si="7"/>
        <v>1438069.0000000002</v>
      </c>
      <c r="H29" s="15">
        <f t="shared" si="7"/>
        <v>1292014.0000000002</v>
      </c>
      <c r="I29" s="15">
        <f t="shared" si="7"/>
        <v>26104.119999999974</v>
      </c>
    </row>
    <row r="30" spans="2:9" ht="12.75">
      <c r="B30" s="13" t="s">
        <v>31</v>
      </c>
      <c r="C30" s="11"/>
      <c r="D30" s="15">
        <v>148000</v>
      </c>
      <c r="E30" s="16">
        <v>-3287</v>
      </c>
      <c r="F30" s="15">
        <f aca="true" t="shared" si="8" ref="F30:F38">D30+E30</f>
        <v>144713</v>
      </c>
      <c r="G30" s="16">
        <v>135701.57</v>
      </c>
      <c r="H30" s="16">
        <v>135701.57</v>
      </c>
      <c r="I30" s="16">
        <f t="shared" si="6"/>
        <v>9011.429999999993</v>
      </c>
    </row>
    <row r="31" spans="2:9" ht="12.75">
      <c r="B31" s="13" t="s">
        <v>32</v>
      </c>
      <c r="C31" s="11"/>
      <c r="D31" s="15">
        <v>444050</v>
      </c>
      <c r="E31" s="16">
        <v>19250</v>
      </c>
      <c r="F31" s="15">
        <f t="shared" si="8"/>
        <v>463300</v>
      </c>
      <c r="G31" s="16">
        <v>463296.01</v>
      </c>
      <c r="H31" s="16">
        <v>463296.01</v>
      </c>
      <c r="I31" s="16">
        <f t="shared" si="6"/>
        <v>3.9899999999906868</v>
      </c>
    </row>
    <row r="32" spans="2:9" ht="12.75">
      <c r="B32" s="13" t="s">
        <v>33</v>
      </c>
      <c r="C32" s="11"/>
      <c r="D32" s="15">
        <v>89600</v>
      </c>
      <c r="E32" s="16">
        <v>80719.57</v>
      </c>
      <c r="F32" s="15">
        <f t="shared" si="8"/>
        <v>170319.57</v>
      </c>
      <c r="G32" s="16">
        <v>170319.57</v>
      </c>
      <c r="H32" s="16">
        <v>121599.57</v>
      </c>
      <c r="I32" s="16">
        <f t="shared" si="6"/>
        <v>0</v>
      </c>
    </row>
    <row r="33" spans="2:9" ht="12.75">
      <c r="B33" s="13" t="s">
        <v>34</v>
      </c>
      <c r="C33" s="11"/>
      <c r="D33" s="15">
        <v>78700</v>
      </c>
      <c r="E33" s="16">
        <v>-9900</v>
      </c>
      <c r="F33" s="15">
        <f t="shared" si="8"/>
        <v>68800</v>
      </c>
      <c r="G33" s="16">
        <v>66709.02</v>
      </c>
      <c r="H33" s="16">
        <v>66709.02</v>
      </c>
      <c r="I33" s="16">
        <f t="shared" si="6"/>
        <v>2090.979999999996</v>
      </c>
    </row>
    <row r="34" spans="2:9" ht="12.75">
      <c r="B34" s="13" t="s">
        <v>35</v>
      </c>
      <c r="C34" s="11"/>
      <c r="D34" s="15">
        <v>90400</v>
      </c>
      <c r="E34" s="16">
        <v>30636.1</v>
      </c>
      <c r="F34" s="15">
        <f t="shared" si="8"/>
        <v>121036.1</v>
      </c>
      <c r="G34" s="16">
        <v>116485.78</v>
      </c>
      <c r="H34" s="16">
        <v>64401.78</v>
      </c>
      <c r="I34" s="16">
        <f t="shared" si="6"/>
        <v>4550.320000000007</v>
      </c>
    </row>
    <row r="35" spans="2:9" ht="12.75">
      <c r="B35" s="13" t="s">
        <v>36</v>
      </c>
      <c r="C35" s="11"/>
      <c r="D35" s="15">
        <v>9400</v>
      </c>
      <c r="E35" s="16">
        <v>1500</v>
      </c>
      <c r="F35" s="15">
        <f t="shared" si="8"/>
        <v>10900</v>
      </c>
      <c r="G35" s="16">
        <v>10371.63</v>
      </c>
      <c r="H35" s="16">
        <v>10371.63</v>
      </c>
      <c r="I35" s="16">
        <f t="shared" si="6"/>
        <v>528.3700000000008</v>
      </c>
    </row>
    <row r="36" spans="2:9" ht="12.75">
      <c r="B36" s="13" t="s">
        <v>37</v>
      </c>
      <c r="C36" s="11"/>
      <c r="D36" s="15">
        <v>56400</v>
      </c>
      <c r="E36" s="16">
        <v>-11307.92</v>
      </c>
      <c r="F36" s="15">
        <f t="shared" si="8"/>
        <v>45092.08</v>
      </c>
      <c r="G36" s="16">
        <v>43827.91</v>
      </c>
      <c r="H36" s="16">
        <v>43827.91</v>
      </c>
      <c r="I36" s="16">
        <f t="shared" si="6"/>
        <v>1264.1699999999983</v>
      </c>
    </row>
    <row r="37" spans="2:9" ht="12.75">
      <c r="B37" s="13" t="s">
        <v>38</v>
      </c>
      <c r="C37" s="11"/>
      <c r="D37" s="15">
        <v>85550</v>
      </c>
      <c r="E37" s="16">
        <v>52583.56</v>
      </c>
      <c r="F37" s="15">
        <f t="shared" si="8"/>
        <v>138133.56</v>
      </c>
      <c r="G37" s="16">
        <v>138070.55</v>
      </c>
      <c r="H37" s="16">
        <v>138070.55</v>
      </c>
      <c r="I37" s="16">
        <f t="shared" si="6"/>
        <v>63.01000000000931</v>
      </c>
    </row>
    <row r="38" spans="2:9" ht="12.75">
      <c r="B38" s="13" t="s">
        <v>39</v>
      </c>
      <c r="C38" s="11"/>
      <c r="D38" s="15">
        <v>353500</v>
      </c>
      <c r="E38" s="16">
        <v>-51621.19</v>
      </c>
      <c r="F38" s="15">
        <f t="shared" si="8"/>
        <v>301878.81</v>
      </c>
      <c r="G38" s="16">
        <v>293286.96</v>
      </c>
      <c r="H38" s="16">
        <v>248035.96</v>
      </c>
      <c r="I38" s="16">
        <f t="shared" si="6"/>
        <v>8591.849999999977</v>
      </c>
    </row>
    <row r="39" spans="2:9" ht="25.5" customHeight="1">
      <c r="B39" s="26" t="s">
        <v>40</v>
      </c>
      <c r="C39" s="27"/>
      <c r="D39" s="15">
        <f aca="true" t="shared" si="9" ref="D39:I39">SUM(D40:D48)</f>
        <v>10400</v>
      </c>
      <c r="E39" s="15">
        <f t="shared" si="9"/>
        <v>0</v>
      </c>
      <c r="F39" s="15">
        <f>SUM(F40:F48)</f>
        <v>10400</v>
      </c>
      <c r="G39" s="15">
        <f t="shared" si="9"/>
        <v>9060</v>
      </c>
      <c r="H39" s="15">
        <f t="shared" si="9"/>
        <v>9060</v>
      </c>
      <c r="I39" s="15">
        <f t="shared" si="9"/>
        <v>1340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10400</v>
      </c>
      <c r="E43" s="16">
        <v>0</v>
      </c>
      <c r="F43" s="15">
        <f t="shared" si="10"/>
        <v>10400</v>
      </c>
      <c r="G43" s="16">
        <v>9060</v>
      </c>
      <c r="H43" s="16">
        <v>9060</v>
      </c>
      <c r="I43" s="16">
        <f t="shared" si="6"/>
        <v>1340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122500</v>
      </c>
      <c r="E49" s="15">
        <f t="shared" si="11"/>
        <v>782916.68</v>
      </c>
      <c r="F49" s="15">
        <f t="shared" si="11"/>
        <v>905416.68</v>
      </c>
      <c r="G49" s="15">
        <f t="shared" si="11"/>
        <v>871716.08</v>
      </c>
      <c r="H49" s="15">
        <f t="shared" si="11"/>
        <v>823680.48</v>
      </c>
      <c r="I49" s="15">
        <f t="shared" si="11"/>
        <v>33700.600000000035</v>
      </c>
    </row>
    <row r="50" spans="2:9" ht="12.75">
      <c r="B50" s="13" t="s">
        <v>51</v>
      </c>
      <c r="C50" s="11"/>
      <c r="D50" s="15">
        <v>39000</v>
      </c>
      <c r="E50" s="16">
        <v>449904.16</v>
      </c>
      <c r="F50" s="15">
        <f t="shared" si="10"/>
        <v>488904.16</v>
      </c>
      <c r="G50" s="16">
        <v>456335.73</v>
      </c>
      <c r="H50" s="16">
        <v>408300.13</v>
      </c>
      <c r="I50" s="16">
        <f t="shared" si="6"/>
        <v>32568.429999999993</v>
      </c>
    </row>
    <row r="51" spans="2:9" ht="12.75">
      <c r="B51" s="13" t="s">
        <v>52</v>
      </c>
      <c r="C51" s="11"/>
      <c r="D51" s="15">
        <v>0</v>
      </c>
      <c r="E51" s="16">
        <v>90587.88</v>
      </c>
      <c r="F51" s="15">
        <f t="shared" si="10"/>
        <v>90587.88</v>
      </c>
      <c r="G51" s="16">
        <v>90587.88</v>
      </c>
      <c r="H51" s="16">
        <v>90587.88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48488</v>
      </c>
      <c r="F55" s="15">
        <f t="shared" si="10"/>
        <v>48488</v>
      </c>
      <c r="G55" s="16">
        <v>48488</v>
      </c>
      <c r="H55" s="16">
        <v>48488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83500</v>
      </c>
      <c r="E58" s="16">
        <v>193936.64</v>
      </c>
      <c r="F58" s="15">
        <f t="shared" si="10"/>
        <v>277436.64</v>
      </c>
      <c r="G58" s="16">
        <v>276304.47</v>
      </c>
      <c r="H58" s="16">
        <v>276304.47</v>
      </c>
      <c r="I58" s="16">
        <f t="shared" si="6"/>
        <v>1132.170000000042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20258700</v>
      </c>
      <c r="E160" s="14">
        <f t="shared" si="21"/>
        <v>1301888.36</v>
      </c>
      <c r="F160" s="14">
        <f t="shared" si="21"/>
        <v>21560588.36</v>
      </c>
      <c r="G160" s="14">
        <f t="shared" si="21"/>
        <v>20172938.03</v>
      </c>
      <c r="H160" s="14">
        <f t="shared" si="21"/>
        <v>19509287.6</v>
      </c>
      <c r="I160" s="14">
        <f t="shared" si="21"/>
        <v>1387650.329999999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2016-12-20T19:53:14Z</cp:lastPrinted>
  <dcterms:created xsi:type="dcterms:W3CDTF">2016-10-11T20:25:15Z</dcterms:created>
  <dcterms:modified xsi:type="dcterms:W3CDTF">2023-02-17T17:27:45Z</dcterms:modified>
  <cp:category/>
  <cp:version/>
  <cp:contentType/>
  <cp:contentStatus/>
</cp:coreProperties>
</file>